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<sst xmlns="http://schemas.openxmlformats.org/spreadsheetml/2006/main" count="432" uniqueCount="330">
  <si>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</si>
  <si>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</si>
  <si>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</si>
  <si>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</si>
  <si>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</si>
  <si>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</si>
  <si>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</si>
  <si>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</si>
  <si>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</si>
  <si>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</si>
  <si>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</si>
  <si>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</si>
  <si>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</si>
  <si>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</si>
  <si>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</si>
  <si>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</si>
  <si>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</si>
  <si>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</si>
  <si>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</si>
  <si>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</si>
  <si>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</si>
  <si>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</si>
  <si>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</si>
  <si>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</si>
  <si>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</si>
  <si>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</si>
  <si>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</si>
  <si>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</si>
  <si>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</si>
  <si>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</si>
  <si>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</si>
  <si>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</si>
  <si>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</si>
  <si>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</si>
  <si>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</si>
  <si>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</si>
  <si>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</si>
  <si>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</si>
  <si>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</si>
  <si>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</si>
  <si>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</si>
  <si>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</si>
  <si>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</si>
  <si>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</si>
  <si>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</si>
  <si>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</si>
  <si>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</si>
  <si>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</si>
  <si>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</si>
  <si>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</si>
  <si>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</si>
  <si>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</si>
  <si>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</si>
  <si>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</si>
  <si>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</si>
  <si>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</si>
  <si>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</si>
  <si>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</si>
  <si>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</si>
  <si>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</si>
  <si>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</si>
  <si>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</si>
  <si>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</si>
  <si>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</si>
  <si>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</si>
  <si>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</si>
  <si>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</si>
  <si>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</si>
  <si>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</si>
  <si>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</si>
  <si>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</si>
  <si>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</si>
  <si>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</si>
  <si>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</si>
  <si>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</si>
  <si>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</si>
  <si>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</si>
  <si>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</si>
  <si>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</si>
  <si>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</si>
  <si>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</si>
  <si>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</si>
  <si>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</si>
  <si>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</si>
  <si>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</si>
  <si>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</si>
  <si>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</si>
  <si>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</si>
  <si>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</si>
  <si>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</si>
  <si>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</si>
  <si>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</si>
  <si>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</si>
  <si>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</si>
  <si>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</si>
  <si>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</si>
  <si>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</si>
  <si>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</si>
  <si>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</si>
  <si>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</si>
  <si>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</si>
  <si>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</si>
  <si>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</si>
  <si>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</si>
  <si>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</si>
  <si>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</si>
  <si>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</si>
  <si>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</si>
  <si>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</si>
  <si>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</si>
  <si>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</si>
  <si>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</si>
  <si>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</si>
  <si>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</si>
  <si>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</si>
  <si>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</si>
  <si>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</si>
  <si>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</si>
  <si>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</si>
  <si>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</si>
  <si>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</si>
  <si>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</si>
  <si>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</si>
  <si>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</si>
  <si>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</si>
  <si>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</si>
  <si>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</si>
  <si>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</si>
  <si>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</si>
  <si>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</si>
  <si>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</si>
  <si>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</si>
  <si>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</si>
  <si>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</si>
  <si>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</si>
  <si>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</si>
  <si>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</si>
  <si>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</si>
  <si>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</si>
  <si>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</si>
  <si>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</si>
  <si>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</si>
  <si>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</si>
  <si>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</si>
  <si>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</si>
  <si>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</si>
  <si>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</si>
  <si>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</si>
  <si>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</si>
  <si>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</si>
  <si>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</si>
  <si>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</si>
  <si>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</si>
  <si>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</si>
  <si>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</si>
  <si>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</si>
  <si>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</si>
  <si>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</si>
  <si>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</si>
  <si>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</si>
  <si>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</si>
  <si>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</si>
  <si>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</si>
  <si>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</si>
  <si>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</si>
  <si>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</si>
  <si>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</si>
  <si>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</si>
  <si>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</si>
  <si>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</si>
  <si>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</si>
  <si>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</si>
  <si>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</si>
  <si>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</si>
  <si>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</si>
  <si>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</si>
  <si>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</si>
  <si>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</si>
  <si>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</si>
  <si>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</si>
  <si>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</si>
  <si>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</si>
  <si>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</si>
  <si>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</si>
  <si>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</si>
  <si>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</si>
  <si>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</si>
  <si>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</si>
  <si>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</si>
  <si>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</si>
  <si>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</si>
  <si>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</si>
  <si>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</si>
  <si>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</si>
  <si>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</si>
  <si>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</si>
  <si>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</si>
  <si>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</si>
  <si>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</si>
  <si>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</si>
  <si>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</si>
  <si>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</si>
  <si>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</si>
  <si>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</si>
  <si>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</si>
  <si>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</si>
  <si>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</si>
  <si>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</si>
  <si>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</si>
  <si>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</si>
  <si>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</si>
  <si>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</si>
  <si>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</si>
  <si>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</si>
  <si>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</si>
  <si>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</si>
  <si>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</si>
  <si>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</si>
  <si>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</si>
  <si>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</si>
  <si>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</si>
  <si>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</si>
  <si>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</si>
  <si>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</si>
  <si>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</si>
  <si>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</si>
  <si>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</si>
  <si>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</si>
  <si>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</si>
  <si>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</si>
  <si>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</si>
  <si>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</si>
  <si>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</si>
  <si>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</si>
  <si>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</si>
  <si>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</si>
  <si>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</si>
  <si>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</si>
  <si>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</si>
  <si>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</si>
  <si>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</si>
  <si>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</si>
  <si>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</si>
  <si>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</si>
  <si>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</si>
  <si>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</si>
  <si>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</si>
  <si>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</si>
  <si>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</si>
  <si>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</si>
  <si>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</si>
  <si>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</si>
  <si>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</si>
  <si>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</si>
  <si>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</si>
  <si>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</si>
  <si>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</si>
  <si>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</si>
  <si>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</si>
  <si>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</si>
  <si>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</si>
  <si>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</si>
  <si>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</si>
  <si>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</si>
  <si>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</si>
  <si>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</si>
  <si>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</si>
  <si>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</si>
  <si>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</si>
  <si>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</si>
  <si>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</si>
  <si>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</si>
  <si>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</si>
  <si>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</si>
  <si>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</si>
  <si>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</si>
  <si>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</si>
  <si>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</si>
  <si>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</si>
  <si>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</si>
  <si>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</si>
  <si>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</si>
  <si>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</si>
  <si>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</si>
  <si>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</si>
  <si>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</si>
  <si>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</si>
  <si>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</si>
  <si>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</si>
  <si>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</si>
  <si>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</si>
  <si>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</si>
  <si>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</si>
  <si>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</si>
  <si>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</si>
  <si>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</si>
  <si>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</si>
  <si>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</si>
  <si>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</si>
  <si>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</si>
  <si>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</si>
  <si>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</si>
  <si>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</si>
  <si>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</si>
  <si>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</si>
  <si>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</si>
  <si>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</si>
  <si>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</si>
  <si>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</si>
  <si>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</si>
  <si>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</si>
  <si>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</si>
  <si>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</si>
  <si>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</si>
  <si>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</si>
  <si>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</si>
  <si>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</si>
  <si>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</si>
  <si>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</si>
  <si>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</si>
  <si>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</si>
  <si>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</si>
  <si>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</si>
  <si>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директор</t>
  </si>
  <si>
    <t>Аркадакский</t>
  </si>
  <si>
    <t>муниципальное бюджетное общеобразовательное учреждение - средняя общеобразовательная школа №1 г.Аркадака Саратовской области</t>
  </si>
  <si>
    <t>Марченко Наталья Станиславовна</t>
  </si>
  <si>
    <t>8 (845) 45- 4- 17-95</t>
  </si>
  <si>
    <t>arkadak.school1@rambler.ru</t>
  </si>
  <si>
    <t>http://mousoch1.okis.ru/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</si>
</sst>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0" workbookViewId="0">
      <selection activeCell="B247" sqref="B247:Q2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323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49989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49989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49989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229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229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229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5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4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0.67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4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</v>
      </c>
      <c r="K128" s="39"/>
      <c r="L128" s="39"/>
      <c r="M128" s="40"/>
      <c r="N128" s="110">
        <v>1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>
        <v>0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0">
        <v>0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4</v>
      </c>
      <c r="K133" s="39"/>
      <c r="L133" s="39"/>
      <c r="M133" s="40"/>
      <c r="N133" s="110">
        <v>0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1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1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4</v>
      </c>
      <c r="K142" s="66"/>
      <c r="L142" s="66">
        <v>0</v>
      </c>
      <c r="M142" s="66"/>
      <c r="N142" s="66">
        <v>4</v>
      </c>
      <c r="O142" s="66"/>
      <c r="P142" s="66">
        <v>4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1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1</v>
      </c>
      <c r="K146" s="66"/>
      <c r="L146" s="66">
        <v>0</v>
      </c>
      <c r="M146" s="66"/>
      <c r="N146" s="66">
        <v>1</v>
      </c>
      <c r="O146" s="66"/>
      <c r="P146" s="66">
        <v>1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1</v>
      </c>
      <c r="I154" s="124"/>
      <c r="J154" s="124">
        <v>0</v>
      </c>
      <c r="K154" s="124"/>
      <c r="L154" s="124">
        <v>4</v>
      </c>
      <c r="M154" s="124"/>
      <c r="N154" s="124">
        <v>4</v>
      </c>
      <c r="O154" s="124"/>
      <c r="P154" s="124">
        <v>1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1</v>
      </c>
      <c r="I155" s="124"/>
      <c r="J155" s="124">
        <v>0</v>
      </c>
      <c r="K155" s="124"/>
      <c r="L155" s="124">
        <v>2</v>
      </c>
      <c r="M155" s="124"/>
      <c r="N155" s="124">
        <v>2</v>
      </c>
      <c r="O155" s="124"/>
      <c r="P155" s="124">
        <v>1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1</v>
      </c>
      <c r="I156" s="124"/>
      <c r="J156" s="124">
        <v>0</v>
      </c>
      <c r="K156" s="124"/>
      <c r="L156" s="124">
        <v>8</v>
      </c>
      <c r="M156" s="124"/>
      <c r="N156" s="124">
        <v>8</v>
      </c>
      <c r="O156" s="124"/>
      <c r="P156" s="124">
        <v>2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1</v>
      </c>
      <c r="I157" s="124"/>
      <c r="J157" s="124">
        <v>0</v>
      </c>
      <c r="K157" s="124"/>
      <c r="L157" s="124">
        <v>6</v>
      </c>
      <c r="M157" s="124"/>
      <c r="N157" s="124">
        <v>6</v>
      </c>
      <c r="O157" s="124"/>
      <c r="P157" s="124">
        <v>2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4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20</v>
      </c>
      <c r="M160" s="127"/>
      <c r="N160" s="127">
        <f t="shared" ref="N160" si="4">SUM(N154:O159)</f>
        <v>20</v>
      </c>
      <c r="O160" s="127"/>
      <c r="P160" s="127">
        <f t="shared" ref="P160" si="5">SUM(P154:Q159)</f>
        <v>6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1</v>
      </c>
      <c r="I161" s="124"/>
      <c r="J161" s="124">
        <v>0</v>
      </c>
      <c r="K161" s="124"/>
      <c r="L161" s="124">
        <v>3</v>
      </c>
      <c r="M161" s="124"/>
      <c r="N161" s="124">
        <v>3</v>
      </c>
      <c r="O161" s="124"/>
      <c r="P161" s="124">
        <v>1</v>
      </c>
      <c r="Q161" s="124"/>
    </row>
    <row r="162" spans="2:17" ht="15.75" thickBot="1" x14ac:dyDescent="0.3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1</v>
      </c>
      <c r="I163" s="124"/>
      <c r="J163" s="124">
        <v>0</v>
      </c>
      <c r="K163" s="124"/>
      <c r="L163" s="124">
        <v>3</v>
      </c>
      <c r="M163" s="124"/>
      <c r="N163" s="124">
        <v>3</v>
      </c>
      <c r="O163" s="124"/>
      <c r="P163" s="124">
        <v>1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1</v>
      </c>
      <c r="I164" s="124"/>
      <c r="J164" s="124">
        <v>0</v>
      </c>
      <c r="K164" s="124"/>
      <c r="L164" s="124">
        <v>1</v>
      </c>
      <c r="M164" s="124"/>
      <c r="N164" s="124">
        <v>1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1</v>
      </c>
      <c r="I165" s="124"/>
      <c r="J165" s="124">
        <v>0</v>
      </c>
      <c r="K165" s="124"/>
      <c r="L165" s="124">
        <v>6</v>
      </c>
      <c r="M165" s="124"/>
      <c r="N165" s="124">
        <v>6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4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4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13</v>
      </c>
      <c r="M167" s="127"/>
      <c r="N167" s="127">
        <f t="shared" ref="N167" si="10">SUM(N161:O166)</f>
        <v>13</v>
      </c>
      <c r="O167" s="127"/>
      <c r="P167" s="127">
        <f t="shared" ref="P167" si="11">SUM(P161:Q166)</f>
        <v>2</v>
      </c>
      <c r="Q167" s="127"/>
    </row>
    <row r="168" spans="2:17" ht="15.75" thickBot="1" x14ac:dyDescent="0.3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8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8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33</v>
      </c>
      <c r="M171" s="130"/>
      <c r="N171" s="130">
        <f t="shared" ref="N171" si="22">SUM(N160,N167,N170)</f>
        <v>33</v>
      </c>
      <c r="O171" s="130"/>
      <c r="P171" s="130">
        <f t="shared" ref="P171" si="23">SUM(P160,P167,P170)</f>
        <v>8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33</v>
      </c>
      <c r="K184" s="39"/>
      <c r="L184" s="39"/>
      <c r="M184" s="40"/>
      <c r="N184" s="38">
        <v>33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33</v>
      </c>
      <c r="K186" s="42"/>
      <c r="L186" s="42"/>
      <c r="M186" s="43"/>
      <c r="N186" s="41">
        <f>SUM(N176:Q185)</f>
        <v>33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8</v>
      </c>
      <c r="K211" s="66"/>
      <c r="L211" s="148">
        <f>SUM(N211:Q211)</f>
        <v>33</v>
      </c>
      <c r="M211" s="148"/>
      <c r="N211" s="66">
        <v>25</v>
      </c>
      <c r="O211" s="66"/>
      <c r="P211" s="66">
        <v>8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4</v>
      </c>
      <c r="M217" s="148"/>
      <c r="N217" s="66">
        <v>3</v>
      </c>
      <c r="O217" s="66"/>
      <c r="P217" s="66">
        <v>1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2</v>
      </c>
      <c r="M218" s="148"/>
      <c r="N218" s="66">
        <v>1</v>
      </c>
      <c r="O218" s="66"/>
      <c r="P218" s="66">
        <v>1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8</v>
      </c>
      <c r="M219" s="148"/>
      <c r="N219" s="66">
        <v>6</v>
      </c>
      <c r="O219" s="66"/>
      <c r="P219" s="66">
        <v>2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6</v>
      </c>
      <c r="M220" s="148"/>
      <c r="N220" s="66">
        <v>4</v>
      </c>
      <c r="O220" s="66"/>
      <c r="P220" s="66">
        <v>2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3</v>
      </c>
      <c r="M221" s="148"/>
      <c r="N221" s="66">
        <v>2</v>
      </c>
      <c r="O221" s="66"/>
      <c r="P221" s="66">
        <v>1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3</v>
      </c>
      <c r="M223" s="148"/>
      <c r="N223" s="66">
        <v>2</v>
      </c>
      <c r="O223" s="66"/>
      <c r="P223" s="66">
        <v>1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1</v>
      </c>
      <c r="M224" s="148"/>
      <c r="N224" s="66">
        <v>1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6</v>
      </c>
      <c r="M225" s="148"/>
      <c r="N225" s="66">
        <v>6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33</v>
      </c>
      <c r="M229" s="161"/>
      <c r="N229" s="162">
        <f t="shared" ref="N229" si="36">SUM(N217:O228)</f>
        <v>25</v>
      </c>
      <c r="O229" s="163"/>
      <c r="P229" s="162">
        <f t="shared" ref="P229" si="37">SUM(P217:Q228)</f>
        <v>8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7</v>
      </c>
      <c r="J239" s="165"/>
      <c r="K239" s="149"/>
      <c r="L239" s="66">
        <v>3</v>
      </c>
      <c r="M239" s="66"/>
      <c r="N239" s="66"/>
      <c r="O239" s="66">
        <v>4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ПК_1</cp:lastModifiedBy>
  <cp:lastPrinted>2016-04-16T16:58:13Z</cp:lastPrinted>
  <dcterms:created xsi:type="dcterms:W3CDTF">2016-04-14T14:10:28Z</dcterms:created>
  <dcterms:modified xsi:type="dcterms:W3CDTF">2016-11-12T05:42:47Z</dcterms:modified>
</cp:coreProperties>
</file>